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Додаток №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<sst xmlns="http://schemas.openxmlformats.org/spreadsheetml/2006/main" count="57" uniqueCount="46">
  <si>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ЗМІНИ</t>
  </si>
  <si>
    <t>№№ пп</t>
  </si>
  <si>
    <t>КВК</t>
  </si>
  <si>
    <t>Мета призначення</t>
  </si>
  <si>
    <t xml:space="preserve">в т ч </t>
  </si>
  <si>
    <t>РАЗОМ</t>
  </si>
  <si>
    <t>Джерело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</si>
  <si>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</si>
  <si>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</si>
  <si>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</si>
  <si>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</si>
  <si>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Найменування коду програмної класифікації видатків та кредитування місцевих бюджетів</t>
  </si>
  <si>
    <t>Примітка :</t>
  </si>
  <si>
    <t xml:space="preserve"> </t>
  </si>
  <si>
    <t>(грн.)</t>
  </si>
  <si>
    <t>Додаток № 3-а</t>
  </si>
  <si>
    <t>обсягів асигнувань по загальному та  спеціальному  фондах</t>
  </si>
  <si>
    <t xml:space="preserve">1. Загальний фонд </t>
  </si>
  <si>
    <t>Разом по загальному та спеціальному фондах селищного бюджету</t>
  </si>
  <si>
    <t>1*</t>
  </si>
  <si>
    <t>2.Спеціальний фонд</t>
  </si>
  <si>
    <t>бюджету Воскресенської селищної територіальної громади на 2021 рік</t>
  </si>
  <si>
    <t>Р а з о м :</t>
  </si>
  <si>
    <t>08</t>
  </si>
  <si>
    <t>0813020 «Забезпечення побутовим вугіллям окремих категорій громадян»</t>
  </si>
  <si>
    <t>Збільшення  видатків на надання  пільг на житлово-комунальні послуги для членів сімей військовослужбовців, які загинули в Афганістані або залишилися інвалідами</t>
  </si>
  <si>
    <t xml:space="preserve">Ззбільшення  видатків на надання  пільг на житлово-комунальні послуги для дітей війни </t>
  </si>
  <si>
    <t>Збільшення  видатків на  надання пільг на житлово-комунальні послуги інвалідам по зору І та ІІ групи (електроенергія)</t>
  </si>
  <si>
    <t>Збільшення  видатків на надання пільг на житлово-комунальні послуги інвалідам по зору І та ІІ групи (водопостачання)</t>
  </si>
  <si>
    <t xml:space="preserve">Збільшення  видатків на надання пільг на житлово-комунальні послуги інвалідам по зору І та ІІ групи (природний газ) </t>
  </si>
  <si>
    <t xml:space="preserve">0813180 «Надання пільг населенню (крім ветеранів війни і праці, військової служби, органам внутрішніх справ та громадянам, які постраждали внаслідок Чорнобильської катастрофи) на оплату житлово-комунальних послуг» </t>
  </si>
  <si>
    <t>Разом по загальному фонду  бюджету селищної територіальної громади</t>
  </si>
  <si>
    <t>Разом по спеціальному фонду  бюджету селищної територіальної громади</t>
  </si>
  <si>
    <t xml:space="preserve">  Воскресенської селищної територіальної громади на 2021рік"</t>
  </si>
  <si>
    <t xml:space="preserve">до рішення селищної ради "Про внесення змін до бюджету </t>
  </si>
  <si>
    <t xml:space="preserve">0810160 "Керівництво і управління у відповідній сфері у містах (місті Києві), селищах, селах,  територіальних громадах" </t>
  </si>
  <si>
    <t>Олександр ШАПОВАЛОВ</t>
  </si>
  <si>
    <t>Селищний голова</t>
  </si>
  <si>
    <t>Т.в.о начальника відділу фінансів</t>
  </si>
  <si>
    <t>Юлія БЕЛЕВ’ЯТ</t>
  </si>
  <si>
    <t>Зменшення видатків  видатків на надання пільг на тверде паливо та скраплений газ  інвалідім по зору І та ІІ групи населення Воскресенської селищної ради</t>
  </si>
  <si>
    <t>За рахунок перерозподілу видаткової частини загального фонду (за рахунок коштів селищного бюджету ) в сумі 33 924грн</t>
  </si>
  <si>
    <t xml:space="preserve"> оплата послуг (крім комунальних): послуги зі страхування, технічне обслуговування, послуги з реєстрації транспортного засобу)</t>
  </si>
  <si>
    <t xml:space="preserve"> придбання матеріалів: дизельне паливо</t>
  </si>
  <si>
    <t>Збільшення видатків на утримання автомобіля  для надання послуг з перевезення, що здійснюється Службою з перевезення осіб з інвалідністю та дітей з інвалідністю, які мають порушення опорно-рухового апарату Відділу соціального захисту населення Воскресенської селищної ради:</t>
  </si>
  <si>
    <t>V позачергової сесія 8 скликання №4 від 18.03.2021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</si>
</sst>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000"/>
    <numFmt numFmtId="189" formatCode="#,##0.000&quot;р.&quot;"/>
    <numFmt numFmtId="190" formatCode="#,##0.00000"/>
    <numFmt numFmtId="191" formatCode="#,##0.000"/>
    <numFmt numFmtId="192" formatCode="#,##0.0"/>
    <numFmt numFmtId="193" formatCode="#,##0\ _₽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/>
    </xf>
    <xf numFmtId="180" fontId="23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19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7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/>
    </xf>
    <xf numFmtId="3" fontId="27" fillId="24" borderId="12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24" borderId="14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3" fontId="30" fillId="24" borderId="14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3" fontId="28" fillId="24" borderId="11" xfId="0" applyNumberFormat="1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3" fontId="28" fillId="24" borderId="12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193" fontId="35" fillId="0" borderId="12" xfId="0" applyNumberFormat="1" applyFont="1" applyFill="1" applyBorder="1" applyAlignment="1">
      <alignment horizontal="center" vertical="center" wrapText="1"/>
    </xf>
    <xf numFmtId="3" fontId="28" fillId="24" borderId="14" xfId="0" applyNumberFormat="1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3" fontId="30" fillId="24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7" fillId="25" borderId="19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 wrapText="1"/>
    </xf>
    <xf numFmtId="0" fontId="27" fillId="25" borderId="21" xfId="0" applyFont="1" applyFill="1" applyBorder="1" applyAlignment="1">
      <alignment horizontal="center"/>
    </xf>
    <xf numFmtId="3" fontId="28" fillId="25" borderId="14" xfId="0" applyNumberFormat="1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3" fontId="19" fillId="26" borderId="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3" fontId="0" fillId="24" borderId="0" xfId="0" applyNumberForma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7" fillId="25" borderId="28" xfId="0" applyFont="1" applyFill="1" applyBorder="1" applyAlignment="1">
      <alignment horizontal="center" vertical="center" wrapText="1"/>
    </xf>
    <xf numFmtId="0" fontId="27" fillId="25" borderId="29" xfId="0" applyFont="1" applyFill="1" applyBorder="1" applyAlignment="1">
      <alignment horizontal="center" vertical="center" wrapText="1"/>
    </xf>
    <xf numFmtId="0" fontId="27" fillId="25" borderId="30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49" fontId="27" fillId="24" borderId="23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left" vertical="center"/>
    </xf>
    <xf numFmtId="0" fontId="28" fillId="25" borderId="35" xfId="0" applyFont="1" applyFill="1" applyBorder="1" applyAlignment="1">
      <alignment horizontal="left" vertical="center"/>
    </xf>
    <xf numFmtId="0" fontId="28" fillId="25" borderId="36" xfId="0" applyFont="1" applyFill="1" applyBorder="1" applyAlignment="1">
      <alignment horizontal="left" vertical="center"/>
    </xf>
    <xf numFmtId="0" fontId="30" fillId="24" borderId="34" xfId="0" applyFont="1" applyFill="1" applyBorder="1" applyAlignment="1">
      <alignment horizontal="center"/>
    </xf>
    <xf numFmtId="0" fontId="30" fillId="24" borderId="35" xfId="0" applyFont="1" applyFill="1" applyBorder="1" applyAlignment="1">
      <alignment horizontal="center"/>
    </xf>
    <xf numFmtId="0" fontId="30" fillId="24" borderId="37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27" fillId="25" borderId="38" xfId="0" applyFont="1" applyFill="1" applyBorder="1" applyAlignment="1">
      <alignment horizontal="center" vertical="center" wrapText="1"/>
    </xf>
    <xf numFmtId="0" fontId="27" fillId="25" borderId="39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right" vertical="center" wrapText="1"/>
    </xf>
    <xf numFmtId="0" fontId="29" fillId="24" borderId="0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8" fillId="25" borderId="13" xfId="0" applyFont="1" applyFill="1" applyBorder="1" applyAlignment="1">
      <alignment horizontal="left" vertical="center"/>
    </xf>
    <xf numFmtId="0" fontId="28" fillId="25" borderId="14" xfId="0" applyFont="1" applyFill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24" zoomScaleNormal="124" zoomScalePageLayoutView="0" workbookViewId="0" topLeftCell="A1">
      <selection activeCell="E13" sqref="E13"/>
    </sheetView>
  </sheetViews>
  <sheetFormatPr defaultColWidth="10.421875" defaultRowHeight="12.75"/>
  <cols>
    <col min="1" max="1" width="3.00390625" style="1" customWidth="1"/>
    <col min="2" max="2" width="4.7109375" style="1" customWidth="1"/>
    <col min="3" max="3" width="22.421875" style="1" customWidth="1"/>
    <col min="4" max="4" width="47.28125" style="1" customWidth="1"/>
    <col min="5" max="5" width="11.57421875" style="1" customWidth="1"/>
    <col min="6" max="6" width="10.421875" style="1" customWidth="1"/>
    <col min="7" max="7" width="9.00390625" style="1" customWidth="1"/>
    <col min="8" max="8" width="10.28125" style="1" customWidth="1"/>
    <col min="9" max="9" width="11.140625" style="1" bestFit="1" customWidth="1"/>
    <col min="10" max="10" width="15.28125" style="1" customWidth="1"/>
    <col min="11" max="11" width="20.28125" style="0" customWidth="1"/>
    <col min="12" max="13" width="7.8515625" style="0" customWidth="1"/>
    <col min="14" max="14" width="8.00390625" style="0" customWidth="1"/>
    <col min="15" max="16" width="9.421875" style="0" customWidth="1"/>
    <col min="17" max="17" width="5.7109375" style="0" customWidth="1"/>
    <col min="18" max="18" width="8.00390625" style="0" customWidth="1"/>
    <col min="19" max="19" width="7.57421875" style="0" customWidth="1"/>
    <col min="20" max="20" width="10.00390625" style="0" customWidth="1"/>
  </cols>
  <sheetData>
    <row r="1" spans="1:10" ht="12" customHeight="1">
      <c r="A1" s="42" t="s">
        <v>13</v>
      </c>
      <c r="B1" s="42"/>
      <c r="C1" s="42"/>
      <c r="D1" s="42"/>
      <c r="E1" s="44"/>
      <c r="F1" s="44"/>
      <c r="G1" s="89" t="s">
        <v>15</v>
      </c>
      <c r="H1" s="89"/>
      <c r="I1" s="89"/>
      <c r="J1" s="89"/>
    </row>
    <row r="2" spans="1:10" ht="12" customHeight="1">
      <c r="A2" s="42"/>
      <c r="B2" s="42"/>
      <c r="C2" s="42"/>
      <c r="D2" s="42"/>
      <c r="E2" s="44"/>
      <c r="F2" s="44"/>
      <c r="G2" s="96" t="s">
        <v>34</v>
      </c>
      <c r="H2" s="96"/>
      <c r="I2" s="96"/>
      <c r="J2" s="96"/>
    </row>
    <row r="3" spans="1:10" ht="13.5" customHeight="1">
      <c r="A3" s="42"/>
      <c r="B3" s="43"/>
      <c r="C3" s="43"/>
      <c r="D3" s="43"/>
      <c r="E3" s="93" t="s">
        <v>33</v>
      </c>
      <c r="F3" s="93"/>
      <c r="G3" s="93"/>
      <c r="H3" s="93"/>
      <c r="I3" s="93"/>
      <c r="J3" s="93"/>
    </row>
    <row r="4" spans="1:10" ht="9" customHeight="1">
      <c r="A4" s="42"/>
      <c r="B4" s="43"/>
      <c r="C4" s="43"/>
      <c r="D4" s="43"/>
      <c r="E4" s="94" t="s">
        <v>45</v>
      </c>
      <c r="F4" s="94"/>
      <c r="G4" s="94"/>
      <c r="H4" s="94"/>
      <c r="I4" s="94"/>
      <c r="J4" s="94"/>
    </row>
    <row r="5" spans="1:10" ht="12.75">
      <c r="A5" s="42"/>
      <c r="B5" s="90" t="s">
        <v>0</v>
      </c>
      <c r="C5" s="90"/>
      <c r="D5" s="90"/>
      <c r="E5" s="90"/>
      <c r="F5" s="90"/>
      <c r="G5" s="90"/>
      <c r="H5" s="90"/>
      <c r="I5" s="90"/>
      <c r="J5" s="90"/>
    </row>
    <row r="6" spans="1:10" ht="13.5" customHeight="1">
      <c r="A6" s="42"/>
      <c r="B6" s="69" t="s">
        <v>16</v>
      </c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42"/>
      <c r="B7" s="69" t="s">
        <v>21</v>
      </c>
      <c r="C7" s="69"/>
      <c r="D7" s="69"/>
      <c r="E7" s="69"/>
      <c r="F7" s="69"/>
      <c r="G7" s="69"/>
      <c r="H7" s="69"/>
      <c r="I7" s="69"/>
      <c r="J7" s="69"/>
    </row>
    <row r="8" spans="1:10" ht="9.75" customHeight="1" thickBot="1">
      <c r="A8" s="6"/>
      <c r="B8" s="7"/>
      <c r="C8" s="7"/>
      <c r="D8" s="7"/>
      <c r="E8" s="7"/>
      <c r="F8" s="7"/>
      <c r="G8" s="7"/>
      <c r="H8" s="7"/>
      <c r="I8" s="8"/>
      <c r="J8" s="9" t="s">
        <v>14</v>
      </c>
    </row>
    <row r="9" spans="1:10" ht="11.25" customHeight="1">
      <c r="A9" s="70" t="s">
        <v>1</v>
      </c>
      <c r="B9" s="73" t="s">
        <v>2</v>
      </c>
      <c r="C9" s="73" t="s">
        <v>11</v>
      </c>
      <c r="D9" s="73" t="s">
        <v>3</v>
      </c>
      <c r="E9" s="73" t="s">
        <v>7</v>
      </c>
      <c r="F9" s="72" t="s">
        <v>4</v>
      </c>
      <c r="G9" s="72"/>
      <c r="H9" s="73" t="s">
        <v>10</v>
      </c>
      <c r="I9" s="73" t="s">
        <v>5</v>
      </c>
      <c r="J9" s="91" t="s">
        <v>6</v>
      </c>
    </row>
    <row r="10" spans="1:10" ht="34.5" customHeight="1" thickBot="1">
      <c r="A10" s="71"/>
      <c r="B10" s="74"/>
      <c r="C10" s="74"/>
      <c r="D10" s="74"/>
      <c r="E10" s="74"/>
      <c r="F10" s="37" t="s">
        <v>8</v>
      </c>
      <c r="G10" s="38" t="s">
        <v>9</v>
      </c>
      <c r="H10" s="74"/>
      <c r="I10" s="74"/>
      <c r="J10" s="92"/>
    </row>
    <row r="11" spans="1:10" ht="12" customHeight="1" thickBo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</row>
    <row r="12" spans="1:10" ht="12" customHeight="1" thickBot="1">
      <c r="A12" s="86" t="s">
        <v>17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57.75" customHeight="1">
      <c r="A13" s="75">
        <v>1</v>
      </c>
      <c r="B13" s="79" t="s">
        <v>23</v>
      </c>
      <c r="C13" s="103" t="s">
        <v>35</v>
      </c>
      <c r="D13" s="61" t="s">
        <v>44</v>
      </c>
      <c r="E13" s="28">
        <f>E14+E15</f>
        <v>33924</v>
      </c>
      <c r="F13" s="28">
        <v>0</v>
      </c>
      <c r="G13" s="29">
        <v>0</v>
      </c>
      <c r="H13" s="29">
        <v>0</v>
      </c>
      <c r="I13" s="28">
        <f>I14+I15</f>
        <v>33924</v>
      </c>
      <c r="J13" s="49" t="s">
        <v>19</v>
      </c>
    </row>
    <row r="14" spans="1:10" ht="15.75" customHeight="1">
      <c r="A14" s="76"/>
      <c r="B14" s="80"/>
      <c r="C14" s="104"/>
      <c r="D14" s="59" t="s">
        <v>43</v>
      </c>
      <c r="E14" s="56">
        <v>16200</v>
      </c>
      <c r="F14" s="56"/>
      <c r="G14" s="57"/>
      <c r="H14" s="57"/>
      <c r="I14" s="56">
        <v>16200</v>
      </c>
      <c r="J14" s="58"/>
    </row>
    <row r="15" spans="1:10" ht="26.25" customHeight="1">
      <c r="A15" s="77"/>
      <c r="B15" s="81"/>
      <c r="C15" s="105"/>
      <c r="D15" s="60" t="s">
        <v>42</v>
      </c>
      <c r="E15" s="27">
        <v>17724</v>
      </c>
      <c r="F15" s="10">
        <v>0</v>
      </c>
      <c r="G15" s="10">
        <v>0</v>
      </c>
      <c r="H15" s="10">
        <v>0</v>
      </c>
      <c r="I15" s="27">
        <v>17724</v>
      </c>
      <c r="J15" s="23" t="s">
        <v>19</v>
      </c>
    </row>
    <row r="16" spans="1:10" ht="11.25" customHeight="1" thickBot="1">
      <c r="A16" s="78"/>
      <c r="B16" s="82"/>
      <c r="C16" s="106"/>
      <c r="D16" s="12" t="s">
        <v>22</v>
      </c>
      <c r="E16" s="24">
        <f>E13</f>
        <v>33924</v>
      </c>
      <c r="F16" s="24">
        <f>SUM(F13:F15)</f>
        <v>0</v>
      </c>
      <c r="G16" s="54">
        <v>0</v>
      </c>
      <c r="H16" s="54">
        <v>0</v>
      </c>
      <c r="I16" s="24">
        <f>I13</f>
        <v>33924</v>
      </c>
      <c r="J16" s="25"/>
    </row>
    <row r="17" spans="1:10" ht="36" customHeight="1" thickBot="1">
      <c r="A17" s="15">
        <v>2</v>
      </c>
      <c r="B17" s="16" t="s">
        <v>23</v>
      </c>
      <c r="C17" s="17" t="s">
        <v>24</v>
      </c>
      <c r="D17" s="18" t="s">
        <v>40</v>
      </c>
      <c r="E17" s="55">
        <v>-2909</v>
      </c>
      <c r="F17" s="32">
        <v>0</v>
      </c>
      <c r="G17" s="32">
        <v>0</v>
      </c>
      <c r="H17" s="32">
        <v>0</v>
      </c>
      <c r="I17" s="32">
        <f>E17</f>
        <v>-2909</v>
      </c>
      <c r="J17" s="30" t="s">
        <v>19</v>
      </c>
    </row>
    <row r="18" spans="1:10" ht="34.5" customHeight="1">
      <c r="A18" s="75">
        <v>3</v>
      </c>
      <c r="B18" s="79" t="s">
        <v>23</v>
      </c>
      <c r="C18" s="66" t="s">
        <v>30</v>
      </c>
      <c r="D18" s="20" t="s">
        <v>25</v>
      </c>
      <c r="E18" s="21">
        <v>-3426</v>
      </c>
      <c r="F18" s="13">
        <v>0</v>
      </c>
      <c r="G18" s="13">
        <v>0</v>
      </c>
      <c r="H18" s="13">
        <v>0</v>
      </c>
      <c r="I18" s="21">
        <v>-3426</v>
      </c>
      <c r="J18" s="22" t="s">
        <v>19</v>
      </c>
    </row>
    <row r="19" spans="1:10" ht="22.5" customHeight="1">
      <c r="A19" s="77"/>
      <c r="B19" s="81"/>
      <c r="C19" s="67"/>
      <c r="D19" s="11" t="s">
        <v>26</v>
      </c>
      <c r="E19" s="14">
        <v>-5520</v>
      </c>
      <c r="F19" s="10">
        <v>0</v>
      </c>
      <c r="G19" s="10">
        <v>0</v>
      </c>
      <c r="H19" s="10">
        <v>0</v>
      </c>
      <c r="I19" s="14">
        <v>-5520</v>
      </c>
      <c r="J19" s="23" t="s">
        <v>19</v>
      </c>
    </row>
    <row r="20" spans="1:10" ht="21.75" customHeight="1">
      <c r="A20" s="77"/>
      <c r="B20" s="81"/>
      <c r="C20" s="67"/>
      <c r="D20" s="11" t="s">
        <v>27</v>
      </c>
      <c r="E20" s="14">
        <v>-3780</v>
      </c>
      <c r="F20" s="10">
        <v>0</v>
      </c>
      <c r="G20" s="10">
        <v>0</v>
      </c>
      <c r="H20" s="10">
        <v>0</v>
      </c>
      <c r="I20" s="14">
        <v>-3780</v>
      </c>
      <c r="J20" s="23" t="s">
        <v>19</v>
      </c>
    </row>
    <row r="21" spans="1:10" ht="23.25" customHeight="1">
      <c r="A21" s="77"/>
      <c r="B21" s="81"/>
      <c r="C21" s="67"/>
      <c r="D21" s="11" t="s">
        <v>28</v>
      </c>
      <c r="E21" s="14">
        <v>-891</v>
      </c>
      <c r="F21" s="10">
        <v>0</v>
      </c>
      <c r="G21" s="10">
        <v>0</v>
      </c>
      <c r="H21" s="10">
        <v>0</v>
      </c>
      <c r="I21" s="14">
        <v>-891</v>
      </c>
      <c r="J21" s="23" t="s">
        <v>19</v>
      </c>
    </row>
    <row r="22" spans="1:10" ht="24" customHeight="1">
      <c r="A22" s="77"/>
      <c r="B22" s="81"/>
      <c r="C22" s="67"/>
      <c r="D22" s="11" t="s">
        <v>29</v>
      </c>
      <c r="E22" s="14">
        <v>-17398</v>
      </c>
      <c r="F22" s="10">
        <v>0</v>
      </c>
      <c r="G22" s="10">
        <v>0</v>
      </c>
      <c r="H22" s="10">
        <v>0</v>
      </c>
      <c r="I22" s="14">
        <v>-17398</v>
      </c>
      <c r="J22" s="23" t="s">
        <v>19</v>
      </c>
    </row>
    <row r="23" spans="1:10" ht="15" customHeight="1" thickBot="1">
      <c r="A23" s="78"/>
      <c r="B23" s="82"/>
      <c r="C23" s="68"/>
      <c r="D23" s="12" t="s">
        <v>22</v>
      </c>
      <c r="E23" s="24">
        <f>SUM(E18:E22)</f>
        <v>-31015</v>
      </c>
      <c r="F23" s="24">
        <v>0</v>
      </c>
      <c r="G23" s="24">
        <v>0</v>
      </c>
      <c r="H23" s="24">
        <v>0</v>
      </c>
      <c r="I23" s="24">
        <f>SUM(I18:I22)</f>
        <v>-31015</v>
      </c>
      <c r="J23" s="25"/>
    </row>
    <row r="24" spans="1:10" ht="9.75" customHeight="1" thickBot="1">
      <c r="A24" s="83" t="s">
        <v>31</v>
      </c>
      <c r="B24" s="84"/>
      <c r="C24" s="84"/>
      <c r="D24" s="85"/>
      <c r="E24" s="40">
        <f>E16+E17+E23</f>
        <v>0</v>
      </c>
      <c r="F24" s="40">
        <f>F16+F17+F23</f>
        <v>0</v>
      </c>
      <c r="G24" s="40">
        <f>G16+G17+G23</f>
        <v>0</v>
      </c>
      <c r="H24" s="40">
        <f>H16+H17+H23</f>
        <v>0</v>
      </c>
      <c r="I24" s="40">
        <f>I16+I17+I23</f>
        <v>0</v>
      </c>
      <c r="J24" s="41"/>
    </row>
    <row r="25" spans="1:10" ht="12" customHeight="1" thickBot="1">
      <c r="A25" s="63" t="s">
        <v>20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13.5" customHeight="1" thickBot="1">
      <c r="A26" s="51"/>
      <c r="B26" s="52"/>
      <c r="C26" s="53"/>
      <c r="D26" s="20"/>
      <c r="E26" s="31">
        <v>0</v>
      </c>
      <c r="F26" s="26">
        <v>0</v>
      </c>
      <c r="G26" s="26">
        <v>0</v>
      </c>
      <c r="H26" s="26">
        <v>0</v>
      </c>
      <c r="I26" s="31">
        <v>0</v>
      </c>
      <c r="J26" s="22"/>
    </row>
    <row r="27" spans="1:10" ht="11.25" customHeight="1" thickBot="1">
      <c r="A27" s="97" t="s">
        <v>32</v>
      </c>
      <c r="B27" s="98"/>
      <c r="C27" s="98"/>
      <c r="D27" s="98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/>
    </row>
    <row r="28" spans="1:14" ht="15" customHeight="1" thickBot="1">
      <c r="A28" s="100" t="s">
        <v>18</v>
      </c>
      <c r="B28" s="101"/>
      <c r="C28" s="101"/>
      <c r="D28" s="101"/>
      <c r="E28" s="19">
        <f>E27+E24</f>
        <v>0</v>
      </c>
      <c r="F28" s="19">
        <f>F27+F24</f>
        <v>0</v>
      </c>
      <c r="G28" s="19">
        <f>G27+G24</f>
        <v>0</v>
      </c>
      <c r="H28" s="50">
        <f>H27+H24</f>
        <v>0</v>
      </c>
      <c r="I28" s="19">
        <f>I27+I24</f>
        <v>0</v>
      </c>
      <c r="J28" s="33"/>
      <c r="K28" s="5"/>
      <c r="L28" s="5"/>
      <c r="M28" s="5"/>
      <c r="N28" s="5"/>
    </row>
    <row r="29" spans="1:21" ht="7.5" customHeight="1">
      <c r="A29" s="34"/>
      <c r="B29" s="34"/>
      <c r="C29" s="34"/>
      <c r="D29" s="34"/>
      <c r="E29" s="35"/>
      <c r="F29" s="35"/>
      <c r="G29" s="35"/>
      <c r="H29" s="35"/>
      <c r="I29" s="35"/>
      <c r="J29" s="36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2" customHeight="1">
      <c r="A30" s="102" t="s">
        <v>12</v>
      </c>
      <c r="B30" s="102"/>
      <c r="C30" s="102"/>
      <c r="D30" s="3"/>
      <c r="E30" s="2"/>
      <c r="F30" s="2"/>
      <c r="G30" s="2"/>
      <c r="H30" s="2"/>
      <c r="I30" s="2"/>
      <c r="J30" s="4"/>
      <c r="K30" s="48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2.75" customHeight="1">
      <c r="A31" s="47" t="s">
        <v>19</v>
      </c>
      <c r="B31" s="99" t="s">
        <v>41</v>
      </c>
      <c r="C31" s="99"/>
      <c r="D31" s="99"/>
      <c r="E31" s="99"/>
      <c r="F31" s="99"/>
      <c r="G31" s="99"/>
      <c r="H31" s="99"/>
      <c r="I31" s="99"/>
      <c r="J31" s="99"/>
      <c r="K31" s="46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1:21" ht="12.75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.75">
      <c r="C33" s="42" t="s">
        <v>37</v>
      </c>
      <c r="D33" s="42"/>
      <c r="E33" s="95" t="s">
        <v>36</v>
      </c>
      <c r="F33" s="95"/>
      <c r="G33" s="95"/>
      <c r="H33" s="9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8" ht="12.75">
      <c r="C34" s="42"/>
      <c r="D34" s="42"/>
      <c r="E34" s="62"/>
      <c r="F34" s="62"/>
      <c r="G34" s="62"/>
      <c r="H34" s="62"/>
    </row>
    <row r="35" spans="3:8" ht="12.75">
      <c r="C35" s="42" t="s">
        <v>38</v>
      </c>
      <c r="D35" s="42"/>
      <c r="E35" s="95" t="s">
        <v>39</v>
      </c>
      <c r="F35" s="95"/>
      <c r="G35" s="95"/>
      <c r="H35" s="95"/>
    </row>
  </sheetData>
  <sheetProtection selectLockedCells="1" selectUnlockedCells="1"/>
  <mergeCells count="31">
    <mergeCell ref="C13:C16"/>
    <mergeCell ref="H9:H10"/>
    <mergeCell ref="E33:H33"/>
    <mergeCell ref="E35:H35"/>
    <mergeCell ref="G2:J2"/>
    <mergeCell ref="I9:I10"/>
    <mergeCell ref="A27:D27"/>
    <mergeCell ref="B31:J31"/>
    <mergeCell ref="B9:B10"/>
    <mergeCell ref="A28:D28"/>
    <mergeCell ref="A30:C30"/>
    <mergeCell ref="A24:D24"/>
    <mergeCell ref="A12:J12"/>
    <mergeCell ref="G1:J1"/>
    <mergeCell ref="B5:J5"/>
    <mergeCell ref="J9:J10"/>
    <mergeCell ref="D9:D10"/>
    <mergeCell ref="B6:J6"/>
    <mergeCell ref="C9:C10"/>
    <mergeCell ref="E3:J3"/>
    <mergeCell ref="E4:J4"/>
    <mergeCell ref="A25:J25"/>
    <mergeCell ref="C18:C23"/>
    <mergeCell ref="B7:J7"/>
    <mergeCell ref="A9:A10"/>
    <mergeCell ref="F9:G9"/>
    <mergeCell ref="E9:E10"/>
    <mergeCell ref="A13:A16"/>
    <mergeCell ref="B13:B16"/>
    <mergeCell ref="A18:A23"/>
    <mergeCell ref="B18:B23"/>
  </mergeCells>
  <printOptions/>
  <pageMargins left="0.15748031496062992" right="0.15748031496062992" top="0.2755905511811024" bottom="0.15748031496062992" header="0.1968503937007874" footer="0.236220472440944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Sovet</dc:creator>
  <cp:keywords/>
  <dc:description/>
  <cp:lastModifiedBy>User</cp:lastModifiedBy>
  <cp:lastPrinted>2021-03-18T06:51:10Z</cp:lastPrinted>
  <dcterms:created xsi:type="dcterms:W3CDTF">2018-04-15T19:09:28Z</dcterms:created>
  <dcterms:modified xsi:type="dcterms:W3CDTF">2021-03-19T09:19:23Z</dcterms:modified>
  <cp:category/>
  <cp:version/>
  <cp:contentType/>
  <cp:contentStatus/>
</cp:coreProperties>
</file>